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OP VaI_výzva 1.2.2._21\SLUŽBA NITRA\VO\SP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2'!$A$1:$A$41</definedName>
    <definedName name="_xlnm.Print_Area" localSheetId="0">'Príloha č. 2'!$B$4:$K$41</definedName>
    <definedName name="podopatrenie">[1]Výzvy!$B$15:$B$18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J29" i="1"/>
  <c r="J32" i="1" l="1"/>
  <c r="K29" i="1"/>
  <c r="K32" i="1" s="1"/>
</calcChain>
</file>

<file path=xl/sharedStrings.xml><?xml version="1.0" encoding="utf-8"?>
<sst xmlns="http://schemas.openxmlformats.org/spreadsheetml/2006/main" count="39" uniqueCount="35">
  <si>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</si>
  <si>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zákazky a tieto požiadavky sme zahrnuli do predloženej ponuky.</t>
  </si>
  <si>
    <t>Obchodný názov:</t>
  </si>
  <si>
    <t>Sídlo:</t>
  </si>
  <si>
    <t>IČO:</t>
  </si>
  <si>
    <t>DIČ: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</si>
  <si>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</si>
  <si>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</si>
  <si>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</si>
  <si>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</si>
  <si>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</si>
  <si>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</si>
  <si>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</si>
  <si>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</si>
  <si>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</si>
  <si>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</si>
  <si>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</si>
  <si>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</si>
  <si>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</si>
  <si>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</si>
  <si>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</si>
  <si>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</si>
  <si>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</si>
  <si>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</si>
  <si>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</si>
  <si>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</si>
  <si>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Neplatca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</si>
  <si>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</si>
  <si>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</si>
  <si>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</si>
  <si>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Testovacie zariadenie</t>
  </si>
  <si>
    <t>Cena dodávaného predmetu zákazky</t>
  </si>
  <si>
    <t>Identifikačné údaje navrhovateľa:</t>
  </si>
  <si>
    <t>podpis a pečiatka navrhovateľa</t>
  </si>
  <si>
    <t>Kúpna zmluva – Príloha č.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</si>
</sst>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4" fontId="11" fillId="3" borderId="23" xfId="0" applyNumberFormat="1" applyFont="1" applyFill="1" applyBorder="1" applyAlignment="1" applyProtection="1">
      <alignment vertical="center" wrapText="1"/>
      <protection locked="0"/>
    </xf>
    <xf numFmtId="4" fontId="11" fillId="3" borderId="30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9" fillId="2" borderId="18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164" fontId="11" fillId="4" borderId="22" xfId="0" applyNumberFormat="1" applyFont="1" applyFill="1" applyBorder="1" applyAlignment="1" applyProtection="1">
      <alignment horizontal="center" vertical="center" wrapText="1"/>
    </xf>
    <xf numFmtId="164" fontId="11" fillId="4" borderId="24" xfId="0" applyNumberFormat="1" applyFont="1" applyFill="1" applyBorder="1" applyAlignment="1" applyProtection="1">
      <alignment vertical="center" wrapText="1"/>
    </xf>
    <xf numFmtId="4" fontId="11" fillId="0" borderId="22" xfId="0" applyNumberFormat="1" applyFont="1" applyBorder="1" applyAlignment="1" applyProtection="1">
      <alignment vertical="center" wrapText="1"/>
    </xf>
    <xf numFmtId="0" fontId="11" fillId="4" borderId="21" xfId="0" applyFont="1" applyFill="1" applyBorder="1" applyAlignment="1" applyProtection="1">
      <alignment vertical="center" wrapText="1"/>
    </xf>
    <xf numFmtId="0" fontId="11" fillId="4" borderId="14" xfId="0" applyFont="1" applyFill="1" applyBorder="1" applyAlignment="1" applyProtection="1">
      <alignment vertical="center" wrapText="1"/>
    </xf>
    <xf numFmtId="164" fontId="11" fillId="4" borderId="29" xfId="0" applyNumberFormat="1" applyFont="1" applyFill="1" applyBorder="1" applyAlignment="1" applyProtection="1">
      <alignment horizontal="center" vertical="center" wrapText="1"/>
    </xf>
    <xf numFmtId="164" fontId="11" fillId="4" borderId="31" xfId="0" applyNumberFormat="1" applyFont="1" applyFill="1" applyBorder="1" applyAlignment="1" applyProtection="1">
      <alignment vertical="center" wrapText="1"/>
    </xf>
    <xf numFmtId="4" fontId="11" fillId="0" borderId="29" xfId="0" applyNumberFormat="1" applyFont="1" applyBorder="1" applyAlignment="1" applyProtection="1">
      <alignment vertical="center" wrapText="1"/>
    </xf>
    <xf numFmtId="49" fontId="0" fillId="0" borderId="32" xfId="0" applyNumberFormat="1" applyBorder="1" applyProtection="1"/>
    <xf numFmtId="0" fontId="0" fillId="0" borderId="32" xfId="0" applyBorder="1" applyAlignment="1" applyProtection="1">
      <alignment vertical="center"/>
    </xf>
    <xf numFmtId="0" fontId="9" fillId="0" borderId="32" xfId="0" applyFont="1" applyBorder="1" applyAlignment="1" applyProtection="1">
      <alignment horizontal="right" vertical="center"/>
    </xf>
    <xf numFmtId="4" fontId="1" fillId="2" borderId="33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34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34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 wrapText="1"/>
    </xf>
    <xf numFmtId="0" fontId="10" fillId="2" borderId="19" xfId="0" applyFont="1" applyFill="1" applyBorder="1" applyAlignment="1" applyProtection="1">
      <alignment vertical="center" wrapText="1"/>
    </xf>
    <xf numFmtId="0" fontId="11" fillId="4" borderId="17" xfId="0" applyFont="1" applyFill="1" applyBorder="1" applyAlignment="1" applyProtection="1">
      <alignment horizontal="left" vertical="center" wrapText="1"/>
    </xf>
    <xf numFmtId="0" fontId="11" fillId="4" borderId="18" xfId="0" applyFont="1" applyFill="1" applyBorder="1" applyAlignment="1" applyProtection="1">
      <alignment horizontal="left" vertical="center" wrapText="1"/>
    </xf>
    <xf numFmtId="0" fontId="11" fillId="4" borderId="19" xfId="0" applyFont="1" applyFill="1" applyBorder="1" applyAlignment="1" applyProtection="1">
      <alignment horizontal="left" vertical="center" wrapText="1"/>
    </xf>
    <xf numFmtId="0" fontId="12" fillId="3" borderId="6" xfId="0" applyFont="1" applyFill="1" applyBorder="1" applyAlignment="1" applyProtection="1">
      <alignment vertical="center" wrapText="1"/>
      <protection locked="0"/>
    </xf>
    <xf numFmtId="0" fontId="12" fillId="3" borderId="21" xfId="0" applyFont="1" applyFill="1" applyBorder="1" applyAlignment="1" applyProtection="1">
      <alignment vertical="center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</xf>
    <xf numFmtId="0" fontId="11" fillId="4" borderId="26" xfId="0" applyFont="1" applyFill="1" applyBorder="1" applyAlignment="1" applyProtection="1">
      <alignment horizontal="center" vertical="center" wrapText="1"/>
    </xf>
    <xf numFmtId="0" fontId="11" fillId="4" borderId="27" xfId="0" applyFont="1" applyFill="1" applyBorder="1" applyAlignment="1" applyProtection="1">
      <alignment horizontal="center" vertical="center" wrapText="1"/>
    </xf>
    <xf numFmtId="0" fontId="11" fillId="4" borderId="28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</cellXfs>
  <cellStyles count="2">
    <cellStyle name="Normal 2" xfId="1"/>
    <cellStyle name="Normálne" xfId="0" builtinId="0"/>
  </cellStyles>
  <dxfs count="1">
    <dxf>
      <font>
        <color theme="0"/>
      </font>
      <fill>
        <patternFill>
          <bgColor theme="0"/>
        </patternFill>
      </fill>
      <border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kty\OP%20VaI_v&#253;zva%201.2.2._21\SLU&#381;BA%20NITRA\VO\Predloha_mimo_zakona_V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bálka malá - tlač"/>
      <sheetName val="Splnomocnenie"/>
      <sheetName val="Výzva na prieskum trhu"/>
      <sheetName val="Príloha č. 1"/>
      <sheetName val="Príloha č. 2"/>
      <sheetName val="Výzva na predloženie CP - list"/>
      <sheetName val="Výzva na predloženie CP - email"/>
      <sheetName val="Výzva na predloženie CP"/>
      <sheetName val="Výzva na dopln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>
        <row r="12">
          <cell r="F12" t="str">
            <v>dodanie tovarov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</sheetData>
      <sheetData sheetId="4"/>
      <sheetData sheetId="5"/>
      <sheetData sheetId="6"/>
      <sheetData sheetId="7"/>
      <sheetData sheetId="8">
        <row r="270">
          <cell r="E270" t="str">
            <v>Kúpna zmluva – Príloha č. 1: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5">
          <cell r="B15" t="str">
            <v>1.2.2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41"/>
  <sheetViews>
    <sheetView tabSelected="1" view="pageBreakPreview" zoomScaleNormal="100" zoomScaleSheetLayoutView="100" workbookViewId="0">
      <pane ySplit="3" topLeftCell="A13" activePane="bottomLeft" state="frozen"/>
      <selection pane="bottomLeft" activeCell="H31" sqref="H31"/>
    </sheetView>
  </sheetViews>
  <sheetFormatPr defaultColWidth="9.140625" defaultRowHeight="15" x14ac:dyDescent="0.25"/>
  <cols>
    <col min="1" max="1" width="4.7109375" style="3" customWidth="1"/>
    <col min="2" max="2" width="3.28515625" style="10" customWidth="1"/>
    <col min="3" max="3" width="13.7109375" style="3" customWidth="1"/>
    <col min="4" max="4" width="18.7109375" style="3" customWidth="1"/>
    <col min="5" max="6" width="14.42578125" style="3" customWidth="1"/>
    <col min="7" max="7" width="7.85546875" style="3" customWidth="1"/>
    <col min="8" max="8" width="14.28515625" style="3" customWidth="1"/>
    <col min="9" max="9" width="8.5703125" style="3" customWidth="1"/>
    <col min="10" max="11" width="14.28515625" style="3" customWidth="1"/>
    <col min="12" max="12" width="6.5703125" style="3" bestFit="1" customWidth="1"/>
    <col min="13" max="13" width="14.5703125" style="3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4">
        <v>1</v>
      </c>
      <c r="B2" s="5" t="s">
        <v>0</v>
      </c>
      <c r="C2" s="5"/>
      <c r="D2" s="5"/>
    </row>
    <row r="3" spans="1:13" x14ac:dyDescent="0.25">
      <c r="A3" s="3">
        <v>1</v>
      </c>
      <c r="B3" s="3"/>
    </row>
    <row r="4" spans="1:13" s="4" customFormat="1" ht="21" x14ac:dyDescent="0.25">
      <c r="A4" s="4">
        <v>1</v>
      </c>
      <c r="B4" s="6"/>
      <c r="C4" s="7"/>
      <c r="D4" s="7"/>
      <c r="E4" s="7"/>
      <c r="F4" s="7"/>
      <c r="G4" s="7"/>
      <c r="H4" s="7"/>
      <c r="I4" s="7"/>
      <c r="J4" s="67"/>
      <c r="K4" s="67"/>
    </row>
    <row r="5" spans="1:13" s="4" customFormat="1" ht="23.25" x14ac:dyDescent="0.25">
      <c r="A5" s="4">
        <v>1</v>
      </c>
      <c r="B5" s="68" t="s">
        <v>34</v>
      </c>
      <c r="C5" s="68"/>
      <c r="D5" s="68"/>
      <c r="E5" s="68"/>
      <c r="F5" s="68"/>
      <c r="G5" s="68"/>
      <c r="H5" s="68"/>
      <c r="I5" s="68"/>
      <c r="J5" s="68"/>
      <c r="K5" s="68"/>
      <c r="M5" s="8"/>
    </row>
    <row r="6" spans="1:13" s="4" customFormat="1" x14ac:dyDescent="0.2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x14ac:dyDescent="0.25">
      <c r="A7" s="4">
        <v>1</v>
      </c>
      <c r="B7" s="68" t="s">
        <v>31</v>
      </c>
      <c r="C7" s="68"/>
      <c r="D7" s="68"/>
      <c r="E7" s="68"/>
      <c r="F7" s="68"/>
      <c r="G7" s="68"/>
      <c r="H7" s="68"/>
      <c r="I7" s="68"/>
      <c r="J7" s="68"/>
      <c r="K7" s="68"/>
      <c r="M7" s="8"/>
    </row>
    <row r="8" spans="1:13" x14ac:dyDescent="0.25">
      <c r="A8" s="4">
        <v>1</v>
      </c>
    </row>
    <row r="9" spans="1:13" ht="15" customHeight="1" x14ac:dyDescent="0.25">
      <c r="A9" s="4">
        <v>1</v>
      </c>
      <c r="B9" s="69" t="s">
        <v>1</v>
      </c>
      <c r="C9" s="70"/>
      <c r="D9" s="70"/>
      <c r="E9" s="70"/>
      <c r="F9" s="70"/>
      <c r="G9" s="70"/>
      <c r="H9" s="70"/>
      <c r="I9" s="70"/>
      <c r="J9" s="70"/>
      <c r="K9" s="70"/>
    </row>
    <row r="10" spans="1:13" x14ac:dyDescent="0.25">
      <c r="A10" s="4">
        <v>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13" x14ac:dyDescent="0.25">
      <c r="A11" s="4">
        <v>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3" ht="15.75" thickBot="1" x14ac:dyDescent="0.3">
      <c r="A12" s="4">
        <v>1</v>
      </c>
    </row>
    <row r="13" spans="1:13" s="4" customFormat="1" ht="19.5" customHeight="1" thickBot="1" x14ac:dyDescent="0.3">
      <c r="A13" s="4">
        <v>1</v>
      </c>
      <c r="C13" s="71" t="s">
        <v>32</v>
      </c>
      <c r="D13" s="72"/>
      <c r="E13" s="72"/>
      <c r="F13" s="72"/>
      <c r="G13" s="73"/>
    </row>
    <row r="14" spans="1:13" s="4" customFormat="1" ht="19.5" customHeight="1" x14ac:dyDescent="0.25">
      <c r="A14" s="4">
        <v>1</v>
      </c>
      <c r="C14" s="74" t="s">
        <v>2</v>
      </c>
      <c r="D14" s="75"/>
      <c r="E14" s="76"/>
      <c r="F14" s="77"/>
      <c r="G14" s="78"/>
    </row>
    <row r="15" spans="1:13" s="4" customFormat="1" ht="39" customHeight="1" x14ac:dyDescent="0.25">
      <c r="A15" s="4">
        <v>1</v>
      </c>
      <c r="C15" s="79" t="s">
        <v>3</v>
      </c>
      <c r="D15" s="80"/>
      <c r="E15" s="39"/>
      <c r="F15" s="40"/>
      <c r="G15" s="41"/>
    </row>
    <row r="16" spans="1:13" s="4" customFormat="1" ht="19.5" customHeight="1" x14ac:dyDescent="0.25">
      <c r="A16" s="4">
        <v>1</v>
      </c>
      <c r="C16" s="37" t="s">
        <v>4</v>
      </c>
      <c r="D16" s="38"/>
      <c r="E16" s="39"/>
      <c r="F16" s="40"/>
      <c r="G16" s="41"/>
    </row>
    <row r="17" spans="1:11" s="4" customFormat="1" ht="19.5" customHeight="1" x14ac:dyDescent="0.25">
      <c r="A17" s="4">
        <v>1</v>
      </c>
      <c r="C17" s="37" t="s">
        <v>5</v>
      </c>
      <c r="D17" s="38"/>
      <c r="E17" s="39"/>
      <c r="F17" s="40"/>
      <c r="G17" s="41"/>
    </row>
    <row r="18" spans="1:11" s="4" customFormat="1" ht="19.5" customHeight="1" x14ac:dyDescent="0.25">
      <c r="A18" s="4">
        <v>1</v>
      </c>
      <c r="C18" s="37" t="s">
        <v>6</v>
      </c>
      <c r="D18" s="38"/>
      <c r="E18" s="39"/>
      <c r="F18" s="40"/>
      <c r="G18" s="41"/>
    </row>
    <row r="19" spans="1:11" s="4" customFormat="1" ht="19.5" customHeight="1" x14ac:dyDescent="0.25">
      <c r="A19" s="4">
        <v>1</v>
      </c>
      <c r="C19" s="37" t="s">
        <v>7</v>
      </c>
      <c r="D19" s="38"/>
      <c r="E19" s="39"/>
      <c r="F19" s="40"/>
      <c r="G19" s="41"/>
    </row>
    <row r="20" spans="1:11" s="4" customFormat="1" ht="19.5" customHeight="1" x14ac:dyDescent="0.25">
      <c r="A20" s="4">
        <v>1</v>
      </c>
      <c r="C20" s="37" t="s">
        <v>8</v>
      </c>
      <c r="D20" s="38"/>
      <c r="E20" s="39"/>
      <c r="F20" s="40"/>
      <c r="G20" s="41"/>
    </row>
    <row r="21" spans="1:11" s="4" customFormat="1" ht="19.5" customHeight="1" x14ac:dyDescent="0.25">
      <c r="A21" s="4">
        <v>1</v>
      </c>
      <c r="C21" s="37" t="s">
        <v>9</v>
      </c>
      <c r="D21" s="38"/>
      <c r="E21" s="39"/>
      <c r="F21" s="40"/>
      <c r="G21" s="41"/>
    </row>
    <row r="22" spans="1:11" s="4" customFormat="1" ht="19.5" customHeight="1" x14ac:dyDescent="0.25">
      <c r="A22" s="4">
        <v>1</v>
      </c>
      <c r="C22" s="37" t="s">
        <v>10</v>
      </c>
      <c r="D22" s="38"/>
      <c r="E22" s="39"/>
      <c r="F22" s="40"/>
      <c r="G22" s="41"/>
    </row>
    <row r="23" spans="1:11" s="4" customFormat="1" ht="19.5" customHeight="1" thickBot="1" x14ac:dyDescent="0.3">
      <c r="A23" s="4">
        <v>1</v>
      </c>
      <c r="C23" s="42" t="s">
        <v>11</v>
      </c>
      <c r="D23" s="43"/>
      <c r="E23" s="44"/>
      <c r="F23" s="45"/>
      <c r="G23" s="46"/>
    </row>
    <row r="24" spans="1:11" x14ac:dyDescent="0.25">
      <c r="A24" s="4">
        <v>1</v>
      </c>
    </row>
    <row r="25" spans="1:11" x14ac:dyDescent="0.25">
      <c r="A25" s="4">
        <v>1</v>
      </c>
    </row>
    <row r="26" spans="1:11" x14ac:dyDescent="0.25">
      <c r="A26" s="3">
        <v>1</v>
      </c>
      <c r="B26" s="47" t="s">
        <v>12</v>
      </c>
      <c r="C26" s="47"/>
      <c r="D26" s="48" t="s">
        <v>30</v>
      </c>
      <c r="E26" s="48"/>
      <c r="F26" s="48"/>
      <c r="G26" s="48"/>
      <c r="H26" s="48"/>
      <c r="I26" s="48"/>
      <c r="J26" s="48"/>
      <c r="K26" s="11"/>
    </row>
    <row r="27" spans="1:11" ht="15.75" thickBot="1" x14ac:dyDescent="0.3">
      <c r="A27" s="4">
        <v>1</v>
      </c>
    </row>
    <row r="28" spans="1:11" ht="54.95" customHeight="1" thickBot="1" x14ac:dyDescent="0.3">
      <c r="A28" s="4">
        <v>1</v>
      </c>
      <c r="B28" s="49" t="s">
        <v>13</v>
      </c>
      <c r="C28" s="50"/>
      <c r="D28" s="51"/>
      <c r="E28" s="52" t="s">
        <v>14</v>
      </c>
      <c r="F28" s="53"/>
      <c r="G28" s="12" t="s">
        <v>15</v>
      </c>
      <c r="H28" s="13" t="s">
        <v>16</v>
      </c>
      <c r="I28" s="12" t="s">
        <v>17</v>
      </c>
      <c r="J28" s="14" t="s">
        <v>18</v>
      </c>
      <c r="K28" s="14" t="s">
        <v>19</v>
      </c>
    </row>
    <row r="29" spans="1:11" ht="25.5" customHeight="1" thickBot="1" x14ac:dyDescent="0.3">
      <c r="A29" s="4">
        <v>1</v>
      </c>
      <c r="B29" s="54" t="s">
        <v>30</v>
      </c>
      <c r="C29" s="55"/>
      <c r="D29" s="56"/>
      <c r="E29" s="57"/>
      <c r="F29" s="58"/>
      <c r="G29" s="15" t="s">
        <v>20</v>
      </c>
      <c r="H29" s="1"/>
      <c r="I29" s="16">
        <v>2</v>
      </c>
      <c r="J29" s="17" t="str">
        <f t="shared" ref="J29:J31" si="0">IF(AND(H29&lt;&gt;"",I29&lt;&gt;""),H29*I29,"")</f>
        <v/>
      </c>
      <c r="K29" s="17" t="str">
        <f t="shared" ref="K29:K31" si="1">IF(J29&lt;&gt;"",J29*1.2,"")</f>
        <v/>
      </c>
    </row>
    <row r="30" spans="1:11" ht="25.5" customHeight="1" x14ac:dyDescent="0.25">
      <c r="A30" s="4">
        <v>1</v>
      </c>
      <c r="B30" s="59" t="s">
        <v>21</v>
      </c>
      <c r="C30" s="60"/>
      <c r="D30" s="18" t="s">
        <v>22</v>
      </c>
      <c r="E30" s="63" t="s">
        <v>23</v>
      </c>
      <c r="F30" s="64"/>
      <c r="G30" s="15" t="s">
        <v>23</v>
      </c>
      <c r="H30" s="1"/>
      <c r="I30" s="16">
        <v>1</v>
      </c>
      <c r="J30" s="17" t="str">
        <f t="shared" si="0"/>
        <v/>
      </c>
      <c r="K30" s="17" t="str">
        <f t="shared" si="1"/>
        <v/>
      </c>
    </row>
    <row r="31" spans="1:11" ht="25.5" customHeight="1" thickBot="1" x14ac:dyDescent="0.3">
      <c r="A31" s="4">
        <v>1</v>
      </c>
      <c r="B31" s="61"/>
      <c r="C31" s="62"/>
      <c r="D31" s="19" t="s">
        <v>24</v>
      </c>
      <c r="E31" s="65" t="s">
        <v>23</v>
      </c>
      <c r="F31" s="66"/>
      <c r="G31" s="20" t="s">
        <v>23</v>
      </c>
      <c r="H31" s="2"/>
      <c r="I31" s="21">
        <v>1</v>
      </c>
      <c r="J31" s="22" t="str">
        <f t="shared" si="0"/>
        <v/>
      </c>
      <c r="K31" s="22" t="str">
        <f t="shared" si="1"/>
        <v/>
      </c>
    </row>
    <row r="32" spans="1:11" ht="25.5" customHeight="1" thickBot="1" x14ac:dyDescent="0.3">
      <c r="A32" s="4">
        <v>1</v>
      </c>
      <c r="B32" s="23"/>
      <c r="C32" s="24"/>
      <c r="D32" s="24"/>
      <c r="E32" s="24"/>
      <c r="F32" s="24"/>
      <c r="G32" s="24"/>
      <c r="H32" s="25"/>
      <c r="I32" s="25" t="s">
        <v>25</v>
      </c>
      <c r="J32" s="26" t="str">
        <f>IF(SUM(J29:J31)&gt;0,SUM(J29:J31),"")</f>
        <v/>
      </c>
      <c r="K32" s="26" t="str">
        <f>IF(SUM(K29:K31)&gt;0,SUM(K29:K31),"")</f>
        <v/>
      </c>
    </row>
    <row r="33" spans="1:12" x14ac:dyDescent="0.25">
      <c r="A33" s="4">
        <v>1</v>
      </c>
      <c r="B33" s="27" t="s">
        <v>26</v>
      </c>
    </row>
    <row r="34" spans="1:12" x14ac:dyDescent="0.25">
      <c r="A34" s="4">
        <v>1</v>
      </c>
    </row>
    <row r="35" spans="1:12" x14ac:dyDescent="0.25">
      <c r="A35" s="4">
        <v>1</v>
      </c>
      <c r="C35" s="28" t="s">
        <v>27</v>
      </c>
      <c r="D35" s="29"/>
    </row>
    <row r="36" spans="1:12" s="30" customFormat="1" x14ac:dyDescent="0.25">
      <c r="A36" s="4">
        <v>1</v>
      </c>
      <c r="C36" s="28"/>
    </row>
    <row r="37" spans="1:12" s="30" customFormat="1" ht="15" customHeight="1" x14ac:dyDescent="0.25">
      <c r="A37" s="4">
        <v>1</v>
      </c>
      <c r="C37" s="28" t="s">
        <v>28</v>
      </c>
      <c r="D37" s="29"/>
      <c r="G37" s="31"/>
      <c r="H37" s="31"/>
      <c r="I37" s="31"/>
      <c r="J37" s="31"/>
      <c r="K37" s="31"/>
    </row>
    <row r="38" spans="1:12" s="30" customFormat="1" x14ac:dyDescent="0.25">
      <c r="A38" s="4">
        <v>1</v>
      </c>
      <c r="F38" s="32"/>
      <c r="G38" s="35" t="s">
        <v>33</v>
      </c>
      <c r="H38" s="35"/>
      <c r="I38" s="35"/>
      <c r="J38" s="35"/>
      <c r="K38" s="35"/>
    </row>
    <row r="39" spans="1:12" s="30" customFormat="1" x14ac:dyDescent="0.25">
      <c r="A39" s="4">
        <v>1</v>
      </c>
      <c r="F39" s="32"/>
      <c r="G39" s="33"/>
      <c r="H39" s="33"/>
      <c r="I39" s="33"/>
      <c r="J39" s="33"/>
      <c r="K39" s="33"/>
    </row>
    <row r="40" spans="1:12" ht="15" customHeight="1" x14ac:dyDescent="0.25">
      <c r="A40" s="4">
        <v>1</v>
      </c>
      <c r="B40" s="36" t="s">
        <v>29</v>
      </c>
      <c r="C40" s="36"/>
      <c r="D40" s="36"/>
      <c r="E40" s="36"/>
      <c r="F40" s="36"/>
      <c r="G40" s="36"/>
      <c r="H40" s="36"/>
      <c r="I40" s="36"/>
      <c r="J40" s="36"/>
      <c r="K40" s="36"/>
      <c r="L40" s="34"/>
    </row>
    <row r="41" spans="1:12" x14ac:dyDescent="0.25">
      <c r="A41" s="4">
        <v>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4"/>
    </row>
  </sheetData>
  <sheetProtection algorithmName="SHA-512" hashValue="9dYwGD3nWocySJ4Zl+odtl7ynboKsga9FuxMPljZzwGosHzPCSxKqU7gnML2+7XR+ks7MmD777g+4vxyL5+Gaw==" saltValue="sPnKFtPTAsXGr+rRIy/8Wg==" spinCount="100000" sheet="1" objects="1" scenarios="1" formatCells="0" formatColumns="0" formatRows="0" selectLockedCells="1"/>
  <autoFilter ref="A1:A41"/>
  <mergeCells count="36">
    <mergeCell ref="J4:K4"/>
    <mergeCell ref="B5:K5"/>
    <mergeCell ref="B7:K7"/>
    <mergeCell ref="C19:D19"/>
    <mergeCell ref="E19:G19"/>
    <mergeCell ref="B9:K11"/>
    <mergeCell ref="C13:G13"/>
    <mergeCell ref="C14:D14"/>
    <mergeCell ref="E14:G14"/>
    <mergeCell ref="C15:D15"/>
    <mergeCell ref="E15:G15"/>
    <mergeCell ref="C20:D20"/>
    <mergeCell ref="E20:G20"/>
    <mergeCell ref="C21:D21"/>
    <mergeCell ref="E21:G21"/>
    <mergeCell ref="C16:D16"/>
    <mergeCell ref="E16:G16"/>
    <mergeCell ref="C17:D17"/>
    <mergeCell ref="E17:G17"/>
    <mergeCell ref="C18:D18"/>
    <mergeCell ref="E18:G18"/>
    <mergeCell ref="G38:K38"/>
    <mergeCell ref="B40:K41"/>
    <mergeCell ref="C22:D22"/>
    <mergeCell ref="E22:G22"/>
    <mergeCell ref="C23:D23"/>
    <mergeCell ref="E23:G23"/>
    <mergeCell ref="B26:C26"/>
    <mergeCell ref="D26:J26"/>
    <mergeCell ref="B28:D28"/>
    <mergeCell ref="E28:F28"/>
    <mergeCell ref="B29:D29"/>
    <mergeCell ref="E29:F29"/>
    <mergeCell ref="B30:C31"/>
    <mergeCell ref="E30:F30"/>
    <mergeCell ref="E31:F31"/>
  </mergeCell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3" min="1" max="10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104A44-C41B-40CD-8F00-0D0C0DB83F46}">
            <xm:f>AND('C:\Projekty\OP VaI_výzva 1.2.2._21\SLUŽBA NITRA\VO\[Predloha_mimo_zakona_VO.xlsm]summary'!#REF!&lt;'C:\Projekty\OP VaI_výzva 1.2.2._21\SLUŽBA NITRA\VO\[Predloha_mimo_zakona_VO.xlsm]summary'!#REF!,LEFT('C:\Projekty\OP VaI_výzva 1.2.2._21\SLUŽBA NITRA\VO\[Predloha_mimo_zakona_VO.xlsm]summary'!#REF!,8)="Cena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K26:K32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2019-06-12T08:40:21Z</dcterms:created>
  <dcterms:modified xsi:type="dcterms:W3CDTF">2020-03-03T12:44:23Z</dcterms:modified>
</cp:coreProperties>
</file>